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GN'!$B$3:$AW$49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<sst xmlns="http://schemas.openxmlformats.org/spreadsheetml/2006/main" count="104" uniqueCount="43">
  <si>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</si>
  <si>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</si>
  <si>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</si>
  <si>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</si>
  <si>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</si>
  <si>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</si>
  <si>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</si>
  <si>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</si>
  <si>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</si>
  <si>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</si>
  <si>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</si>
  <si>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</si>
  <si>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</si>
  <si>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</si>
  <si>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</si>
  <si>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</si>
  <si>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</si>
  <si>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</si>
  <si>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</si>
  <si>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</si>
  <si>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</si>
  <si>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</si>
  <si>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</si>
  <si>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</si>
  <si>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</si>
  <si>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</si>
  <si>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</si>
  <si>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</si>
  <si>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</si>
  <si>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</si>
  <si>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</si>
  <si>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</si>
  <si>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</si>
  <si>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</si>
  <si>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</si>
  <si>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</si>
  <si>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</si>
  <si>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</si>
  <si>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</si>
  <si>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</si>
  <si>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</si>
  <si>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</si>
  <si>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30.11.20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</si>
</sst>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5" borderId="16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7" xfId="94" applyFont="1" applyFill="1" applyBorder="1" applyAlignment="1">
      <alignment wrapText="1"/>
      <protection/>
    </xf>
    <xf numFmtId="0" fontId="0" fillId="25" borderId="17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19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9" xfId="94" applyFont="1" applyFill="1" applyBorder="1" applyAlignment="1">
      <alignment horizontal="center" vertical="center"/>
      <protection/>
    </xf>
    <xf numFmtId="0" fontId="33" fillId="26" borderId="18" xfId="94" applyFont="1" applyFill="1" applyBorder="1" applyAlignment="1">
      <alignment horizontal="center"/>
      <protection/>
    </xf>
    <xf numFmtId="0" fontId="33" fillId="26" borderId="19" xfId="94" applyFont="1" applyFill="1" applyBorder="1" applyAlignment="1">
      <alignment horizontal="center"/>
      <protection/>
    </xf>
    <xf numFmtId="0" fontId="27" fillId="25" borderId="0" xfId="94" applyFont="1" applyFill="1" applyAlignment="1">
      <alignment horizontal="left" vertical="justify" wrapText="1"/>
      <protection/>
    </xf>
    <xf numFmtId="0" fontId="33" fillId="26" borderId="17" xfId="94" applyFont="1" applyFill="1" applyBorder="1" applyAlignment="1">
      <alignment horizontal="center" vertical="center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6" borderId="23" xfId="94" applyFont="1" applyFill="1" applyBorder="1" applyAlignment="1">
      <alignment wrapText="1"/>
      <protection/>
    </xf>
    <xf numFmtId="0" fontId="0" fillId="24" borderId="24" xfId="94" applyFont="1" applyFill="1" applyBorder="1" applyAlignment="1">
      <alignment horizontal="center" vertical="center"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33" fillId="26" borderId="26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28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8" t="s">
        <v>36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8" t="s">
        <v>37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3" t="s">
        <v>9</v>
      </c>
      <c r="D36" s="54"/>
      <c r="E36" s="1"/>
      <c r="F36" s="1"/>
      <c r="G36" s="1"/>
      <c r="H36" s="1"/>
    </row>
    <row r="37" spans="2:8" ht="18.75" customHeight="1" thickBot="1">
      <c r="B37" s="25" t="s">
        <v>17</v>
      </c>
      <c r="C37" s="51" t="s">
        <v>10</v>
      </c>
      <c r="D37" s="52"/>
      <c r="E37" s="1"/>
      <c r="F37" s="1"/>
      <c r="G37" s="1"/>
      <c r="H37" s="1"/>
    </row>
    <row r="38" spans="2:8" ht="18.75" customHeight="1" thickBot="1">
      <c r="B38" s="25" t="s">
        <v>18</v>
      </c>
      <c r="C38" s="51" t="s">
        <v>21</v>
      </c>
      <c r="D38" s="52"/>
      <c r="E38" s="1"/>
      <c r="F38" s="1"/>
      <c r="G38" s="1"/>
      <c r="H38" s="1"/>
    </row>
    <row r="39" spans="2:8" ht="18.75" customHeight="1" thickBot="1">
      <c r="B39" s="25" t="s">
        <v>19</v>
      </c>
      <c r="C39" s="51" t="s">
        <v>20</v>
      </c>
      <c r="D39" s="52"/>
      <c r="E39" s="1"/>
      <c r="F39" s="1"/>
      <c r="G39" s="1"/>
      <c r="H39" s="1"/>
    </row>
    <row r="40" spans="2:8" ht="18.75" customHeight="1" thickBot="1">
      <c r="B40" s="25" t="s">
        <v>22</v>
      </c>
      <c r="C40" s="51" t="s">
        <v>23</v>
      </c>
      <c r="D40" s="52"/>
      <c r="E40" s="1"/>
      <c r="F40" s="1"/>
      <c r="G40" s="1"/>
      <c r="H40" s="1"/>
    </row>
    <row r="41" spans="2:8" ht="18.75" customHeight="1" thickBot="1">
      <c r="B41" s="26" t="s">
        <v>24</v>
      </c>
      <c r="C41" s="51" t="s">
        <v>25</v>
      </c>
      <c r="D41" s="52"/>
      <c r="E41" s="1"/>
      <c r="F41" s="1"/>
      <c r="G41" s="1"/>
      <c r="H41" s="1"/>
    </row>
    <row r="42" spans="2:8" ht="18.75" customHeight="1" thickBot="1">
      <c r="B42" s="26" t="s">
        <v>26</v>
      </c>
      <c r="C42" s="49" t="s">
        <v>27</v>
      </c>
      <c r="D42" s="5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7" t="s">
        <v>28</v>
      </c>
      <c r="C44" s="47"/>
      <c r="D44" s="47"/>
      <c r="E44" s="47"/>
      <c r="F44" s="47"/>
      <c r="G44" s="4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4" zoomScaleNormal="73" zoomScaleSheetLayoutView="84" zoomScalePageLayoutView="40" workbookViewId="0" topLeftCell="A1">
      <selection activeCell="AN9" sqref="AN9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35" width="16.8515625" style="1" hidden="1" customWidth="1"/>
    <col min="36" max="36" width="18.8515625" style="1" hidden="1" customWidth="1"/>
    <col min="37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8" t="s">
        <v>36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8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1"/>
      <c r="AE7" s="42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AJ8" s="3"/>
      <c r="AK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AJ9" s="3"/>
      <c r="AK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AJ10" s="3"/>
      <c r="AK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9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  <c r="AV14" s="8">
        <v>44105</v>
      </c>
      <c r="AW14" s="8">
        <v>44136</v>
      </c>
    </row>
    <row r="15" spans="2:49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  <c r="AV15" s="12">
        <v>951.0844755394958</v>
      </c>
      <c r="AW15" s="12">
        <v>939.0800909552544</v>
      </c>
    </row>
    <row r="16" spans="2:49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  <c r="AV16" s="12">
        <v>153.3859199472645</v>
      </c>
      <c r="AW16" s="12">
        <v>163.01799049385002</v>
      </c>
    </row>
    <row r="17" spans="2:49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  <c r="AV17" s="12">
        <v>2425.4593812819353</v>
      </c>
      <c r="AW17" s="12">
        <v>2633.223065526334</v>
      </c>
    </row>
    <row r="18" spans="2:49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  <c r="AV18" s="12">
        <v>5225.1198409812905</v>
      </c>
      <c r="AW18" s="12">
        <v>5791.171509559</v>
      </c>
    </row>
    <row r="19" spans="2:49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  <c r="AV19" s="12">
        <v>38356.376068696445</v>
      </c>
      <c r="AW19" s="12">
        <v>41113.872065517004</v>
      </c>
    </row>
    <row r="20" spans="2:49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  <c r="AV20" s="35">
        <f>+SUM(AV15:AV19)</f>
        <v>47111.42568644643</v>
      </c>
      <c r="AW20" s="35">
        <f>+SUM(AW15:AW19)</f>
        <v>50640.36472205144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9" ht="26.25" customHeight="1" thickBot="1">
      <c r="B24" s="7" t="s">
        <v>4</v>
      </c>
      <c r="C24" s="8">
        <f aca="true" t="shared" si="5" ref="C24:H24">C14</f>
        <v>42736</v>
      </c>
      <c r="D24" s="8">
        <f t="shared" si="5"/>
        <v>42767</v>
      </c>
      <c r="E24" s="8">
        <f t="shared" si="5"/>
        <v>42795</v>
      </c>
      <c r="F24" s="8">
        <f t="shared" si="5"/>
        <v>42826</v>
      </c>
      <c r="G24" s="8">
        <f t="shared" si="5"/>
        <v>42856</v>
      </c>
      <c r="H24" s="8">
        <f t="shared" si="5"/>
        <v>42887</v>
      </c>
      <c r="I24" s="8">
        <f aca="true" t="shared" si="6" ref="I24:O24">I14</f>
        <v>42917</v>
      </c>
      <c r="J24" s="8">
        <f t="shared" si="6"/>
        <v>42948</v>
      </c>
      <c r="K24" s="8">
        <f t="shared" si="6"/>
        <v>42979</v>
      </c>
      <c r="L24" s="8">
        <f t="shared" si="6"/>
        <v>43009</v>
      </c>
      <c r="M24" s="8">
        <f t="shared" si="6"/>
        <v>43040</v>
      </c>
      <c r="N24" s="8">
        <f t="shared" si="6"/>
        <v>43070</v>
      </c>
      <c r="O24" s="8">
        <f t="shared" si="6"/>
        <v>43101</v>
      </c>
      <c r="P24" s="8">
        <f aca="true" t="shared" si="7" ref="P24:X24">P14</f>
        <v>43132</v>
      </c>
      <c r="Q24" s="8">
        <f t="shared" si="7"/>
        <v>43160</v>
      </c>
      <c r="R24" s="8">
        <f t="shared" si="7"/>
        <v>43191</v>
      </c>
      <c r="S24" s="8">
        <f t="shared" si="7"/>
        <v>43221</v>
      </c>
      <c r="T24" s="8">
        <f t="shared" si="7"/>
        <v>43252</v>
      </c>
      <c r="U24" s="8">
        <f t="shared" si="7"/>
        <v>43282</v>
      </c>
      <c r="V24" s="8">
        <f>V14</f>
        <v>43313</v>
      </c>
      <c r="W24" s="8">
        <f>W14</f>
        <v>43344</v>
      </c>
      <c r="X24" s="8">
        <f t="shared" si="7"/>
        <v>43374</v>
      </c>
      <c r="Y24" s="8">
        <f aca="true" t="shared" si="8" ref="Y24:AE24">Y14</f>
        <v>43405</v>
      </c>
      <c r="Z24" s="8">
        <f t="shared" si="8"/>
        <v>43435</v>
      </c>
      <c r="AA24" s="8">
        <f t="shared" si="8"/>
        <v>43466</v>
      </c>
      <c r="AB24" s="8">
        <f t="shared" si="8"/>
        <v>43497</v>
      </c>
      <c r="AC24" s="8">
        <f t="shared" si="8"/>
        <v>43525</v>
      </c>
      <c r="AD24" s="8">
        <f>AD14</f>
        <v>43556</v>
      </c>
      <c r="AE24" s="8">
        <f t="shared" si="8"/>
        <v>43586</v>
      </c>
      <c r="AF24" s="8">
        <f aca="true" t="shared" si="9" ref="AF24:AN24">AF14</f>
        <v>43617</v>
      </c>
      <c r="AG24" s="8">
        <f t="shared" si="9"/>
        <v>43647</v>
      </c>
      <c r="AH24" s="8">
        <f t="shared" si="9"/>
        <v>43678</v>
      </c>
      <c r="AI24" s="8">
        <f t="shared" si="9"/>
        <v>43709</v>
      </c>
      <c r="AJ24" s="8">
        <f t="shared" si="9"/>
        <v>43739</v>
      </c>
      <c r="AK24" s="8">
        <f t="shared" si="9"/>
        <v>43770</v>
      </c>
      <c r="AL24" s="8">
        <f t="shared" si="9"/>
        <v>43800</v>
      </c>
      <c r="AM24" s="8">
        <f>AM14</f>
        <v>43831</v>
      </c>
      <c r="AN24" s="8">
        <f t="shared" si="9"/>
        <v>43862</v>
      </c>
      <c r="AO24" s="8">
        <f aca="true" t="shared" si="10" ref="AO24:AT24">AO14</f>
        <v>43891</v>
      </c>
      <c r="AP24" s="8">
        <f t="shared" si="10"/>
        <v>43922</v>
      </c>
      <c r="AQ24" s="8">
        <f t="shared" si="10"/>
        <v>43952</v>
      </c>
      <c r="AR24" s="8">
        <f t="shared" si="10"/>
        <v>43983</v>
      </c>
      <c r="AS24" s="8">
        <f t="shared" si="10"/>
        <v>44013</v>
      </c>
      <c r="AT24" s="8">
        <f t="shared" si="10"/>
        <v>44044</v>
      </c>
      <c r="AU24" s="8">
        <f>AU14</f>
        <v>44075</v>
      </c>
      <c r="AV24" s="8">
        <f>AV14</f>
        <v>44105</v>
      </c>
      <c r="AW24" s="8">
        <f>AW14</f>
        <v>44136</v>
      </c>
    </row>
    <row r="25" spans="2:49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  <c r="AR25" s="18">
        <f>AQ25+AR35+AR41+AR47</f>
        <v>61679</v>
      </c>
      <c r="AS25" s="18">
        <v>61679</v>
      </c>
      <c r="AT25" s="18">
        <v>61684</v>
      </c>
      <c r="AU25" s="18">
        <v>61724</v>
      </c>
      <c r="AV25" s="18">
        <f>AU25+AV35+AV41+AV47</f>
        <v>61724</v>
      </c>
      <c r="AW25" s="18">
        <v>62009</v>
      </c>
    </row>
    <row r="26" spans="2:49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  <c r="AR26" s="20">
        <f>AQ26+AR55</f>
        <v>143</v>
      </c>
      <c r="AS26" s="20">
        <v>143</v>
      </c>
      <c r="AT26" s="20">
        <v>143</v>
      </c>
      <c r="AU26" s="20">
        <v>143</v>
      </c>
      <c r="AV26" s="20">
        <f>AU26+AV55</f>
        <v>143</v>
      </c>
      <c r="AW26" s="20">
        <v>143</v>
      </c>
    </row>
    <row r="27" spans="2:49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f>AQ27+AR63</f>
        <v>30</v>
      </c>
      <c r="AS27" s="20">
        <v>30</v>
      </c>
      <c r="AT27" s="20">
        <v>30</v>
      </c>
      <c r="AU27" s="20">
        <v>30</v>
      </c>
      <c r="AV27" s="20">
        <f>AU27+AV63</f>
        <v>30</v>
      </c>
      <c r="AW27" s="20">
        <v>30</v>
      </c>
    </row>
    <row r="28" spans="2:49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f>AQ28+AR71</f>
        <v>15</v>
      </c>
      <c r="AS28" s="20">
        <v>15</v>
      </c>
      <c r="AT28" s="20">
        <v>15</v>
      </c>
      <c r="AU28" s="20">
        <v>15</v>
      </c>
      <c r="AV28" s="20">
        <f>AU28+AV71</f>
        <v>15</v>
      </c>
      <c r="AW28" s="20">
        <v>15</v>
      </c>
    </row>
    <row r="29" spans="2:49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  <c r="AR29" s="20">
        <f>AQ29+AR79</f>
        <v>9</v>
      </c>
      <c r="AS29" s="20">
        <v>9</v>
      </c>
      <c r="AT29" s="20">
        <v>9</v>
      </c>
      <c r="AU29" s="20">
        <v>9</v>
      </c>
      <c r="AV29" s="20">
        <f>AU29+AV79</f>
        <v>9</v>
      </c>
      <c r="AW29" s="20">
        <v>9</v>
      </c>
    </row>
    <row r="30" spans="2:49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1" ref="H30:M30">SUM(H25:H29)</f>
        <v>41687</v>
      </c>
      <c r="I30" s="22">
        <f t="shared" si="11"/>
        <v>42004</v>
      </c>
      <c r="J30" s="22">
        <f t="shared" si="11"/>
        <v>42655</v>
      </c>
      <c r="K30" s="22">
        <f t="shared" si="11"/>
        <v>43436</v>
      </c>
      <c r="L30" s="22">
        <f t="shared" si="11"/>
        <v>44190</v>
      </c>
      <c r="M30" s="22">
        <f t="shared" si="11"/>
        <v>44689</v>
      </c>
      <c r="N30" s="22">
        <f aca="true" t="shared" si="12" ref="N30:S30">SUM(N25:N29)</f>
        <v>45468</v>
      </c>
      <c r="O30" s="22">
        <f t="shared" si="12"/>
        <v>47784</v>
      </c>
      <c r="P30" s="22">
        <f t="shared" si="12"/>
        <v>48657</v>
      </c>
      <c r="Q30" s="22">
        <f t="shared" si="12"/>
        <v>49407</v>
      </c>
      <c r="R30" s="22">
        <f t="shared" si="12"/>
        <v>50198</v>
      </c>
      <c r="S30" s="22">
        <f t="shared" si="12"/>
        <v>50958</v>
      </c>
      <c r="T30" s="22">
        <f aca="true" t="shared" si="13" ref="T30:Z30">SUM(T25:T29)</f>
        <v>51597</v>
      </c>
      <c r="U30" s="22">
        <f t="shared" si="13"/>
        <v>52363</v>
      </c>
      <c r="V30" s="22">
        <f t="shared" si="13"/>
        <v>52834</v>
      </c>
      <c r="W30" s="22">
        <f t="shared" si="13"/>
        <v>53140</v>
      </c>
      <c r="X30" s="22">
        <f t="shared" si="13"/>
        <v>53571</v>
      </c>
      <c r="Y30" s="22">
        <f t="shared" si="13"/>
        <v>54028</v>
      </c>
      <c r="Z30" s="22">
        <f t="shared" si="13"/>
        <v>54391</v>
      </c>
      <c r="AA30" s="22">
        <f aca="true" t="shared" si="14" ref="AA30:AI30">SUM(AA25:AA29)</f>
        <v>54830</v>
      </c>
      <c r="AB30" s="22">
        <f t="shared" si="14"/>
        <v>55210</v>
      </c>
      <c r="AC30" s="22">
        <f t="shared" si="14"/>
        <v>55742</v>
      </c>
      <c r="AD30" s="22">
        <f t="shared" si="14"/>
        <v>56471</v>
      </c>
      <c r="AE30" s="22">
        <f t="shared" si="14"/>
        <v>57442</v>
      </c>
      <c r="AF30" s="22">
        <f t="shared" si="14"/>
        <v>58206</v>
      </c>
      <c r="AG30" s="22">
        <f t="shared" si="14"/>
        <v>58928</v>
      </c>
      <c r="AH30" s="22">
        <f t="shared" si="14"/>
        <v>59645</v>
      </c>
      <c r="AI30" s="22">
        <f t="shared" si="14"/>
        <v>60208</v>
      </c>
      <c r="AJ30" s="22">
        <f aca="true" t="shared" si="15" ref="AJ30:AO30">SUM(AJ25:AJ29)</f>
        <v>60637</v>
      </c>
      <c r="AK30" s="22">
        <f t="shared" si="15"/>
        <v>61117</v>
      </c>
      <c r="AL30" s="22">
        <f t="shared" si="15"/>
        <v>61444</v>
      </c>
      <c r="AM30" s="22">
        <f t="shared" si="15"/>
        <v>61595</v>
      </c>
      <c r="AN30" s="22">
        <f t="shared" si="15"/>
        <v>61768</v>
      </c>
      <c r="AO30" s="22">
        <f t="shared" si="15"/>
        <v>61875</v>
      </c>
      <c r="AP30" s="22">
        <f aca="true" t="shared" si="16" ref="AP30:AU30">SUM(AP25:AP29)</f>
        <v>61875</v>
      </c>
      <c r="AQ30" s="22">
        <f t="shared" si="16"/>
        <v>61876</v>
      </c>
      <c r="AR30" s="22">
        <f t="shared" si="16"/>
        <v>61876</v>
      </c>
      <c r="AS30" s="22">
        <f t="shared" si="16"/>
        <v>61876</v>
      </c>
      <c r="AT30" s="22">
        <f t="shared" si="16"/>
        <v>61881</v>
      </c>
      <c r="AU30" s="22">
        <f t="shared" si="16"/>
        <v>61921</v>
      </c>
      <c r="AV30" s="22">
        <f>SUM(AV25:AV29)</f>
        <v>61921</v>
      </c>
      <c r="AW30" s="22">
        <f>SUM(AW25:AW29)</f>
        <v>62206</v>
      </c>
    </row>
    <row r="31" ht="12.75" customHeight="1"/>
    <row r="32" spans="2:39" ht="17.25" customHeight="1">
      <c r="B32" s="63" t="s">
        <v>40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</row>
    <row r="33" spans="2:39" ht="19.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</row>
    <row r="34" ht="16.5" customHeight="1" thickBot="1"/>
    <row r="35" spans="2:47" ht="40.5" customHeight="1">
      <c r="B35" s="67" t="s">
        <v>4</v>
      </c>
      <c r="C35" s="64" t="s">
        <v>9</v>
      </c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56" t="s">
        <v>9</v>
      </c>
      <c r="AG35" s="56"/>
      <c r="AH35" s="56"/>
      <c r="AI35" s="56"/>
      <c r="AJ35" s="56"/>
      <c r="AK35" s="56"/>
      <c r="AL35" s="56"/>
      <c r="AM35" s="57"/>
      <c r="AN35" s="43"/>
      <c r="AO35" s="43"/>
      <c r="AP35" s="43"/>
      <c r="AQ35" s="43"/>
      <c r="AR35" s="43"/>
      <c r="AS35" s="43"/>
      <c r="AT35" s="42"/>
      <c r="AU35" s="42"/>
    </row>
    <row r="36" spans="2:47" ht="18.75" customHeight="1">
      <c r="B36" s="68" t="s">
        <v>17</v>
      </c>
      <c r="C36" s="65" t="s">
        <v>10</v>
      </c>
      <c r="D36" s="62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39"/>
      <c r="AF36" s="58" t="s">
        <v>10</v>
      </c>
      <c r="AG36" s="58"/>
      <c r="AH36" s="58"/>
      <c r="AI36" s="58"/>
      <c r="AJ36" s="58"/>
      <c r="AK36" s="58"/>
      <c r="AL36" s="58"/>
      <c r="AM36" s="59"/>
      <c r="AN36" s="43"/>
      <c r="AO36" s="43"/>
      <c r="AP36" s="43"/>
      <c r="AQ36" s="43"/>
      <c r="AR36" s="43"/>
      <c r="AS36" s="43"/>
      <c r="AT36" s="42"/>
      <c r="AU36" s="42"/>
    </row>
    <row r="37" spans="2:47" ht="18.75" customHeight="1">
      <c r="B37" s="68" t="s">
        <v>18</v>
      </c>
      <c r="C37" s="65" t="s">
        <v>21</v>
      </c>
      <c r="D37" s="6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58" t="s">
        <v>21</v>
      </c>
      <c r="AG37" s="58"/>
      <c r="AH37" s="58"/>
      <c r="AI37" s="58"/>
      <c r="AJ37" s="58"/>
      <c r="AK37" s="58"/>
      <c r="AL37" s="58"/>
      <c r="AM37" s="59"/>
      <c r="AN37" s="43"/>
      <c r="AO37" s="43"/>
      <c r="AP37" s="43"/>
      <c r="AQ37" s="43"/>
      <c r="AR37" s="43"/>
      <c r="AS37" s="43"/>
      <c r="AT37" s="42"/>
      <c r="AU37" s="42"/>
    </row>
    <row r="38" spans="2:47" ht="18.75" customHeight="1">
      <c r="B38" s="68" t="s">
        <v>19</v>
      </c>
      <c r="C38" s="65" t="s">
        <v>20</v>
      </c>
      <c r="D38" s="62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58" t="s">
        <v>20</v>
      </c>
      <c r="AG38" s="58"/>
      <c r="AH38" s="58"/>
      <c r="AI38" s="58"/>
      <c r="AJ38" s="58"/>
      <c r="AK38" s="58"/>
      <c r="AL38" s="58"/>
      <c r="AM38" s="59"/>
      <c r="AN38" s="43"/>
      <c r="AO38" s="43"/>
      <c r="AP38" s="43"/>
      <c r="AQ38" s="43"/>
      <c r="AR38" s="43"/>
      <c r="AS38" s="43"/>
      <c r="AT38" s="42"/>
      <c r="AU38" s="42"/>
    </row>
    <row r="39" spans="2:47" ht="18.75" customHeight="1">
      <c r="B39" s="68" t="s">
        <v>22</v>
      </c>
      <c r="C39" s="65" t="s">
        <v>23</v>
      </c>
      <c r="D39" s="6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58" t="s">
        <v>23</v>
      </c>
      <c r="AG39" s="58"/>
      <c r="AH39" s="58"/>
      <c r="AI39" s="58"/>
      <c r="AJ39" s="58"/>
      <c r="AK39" s="58"/>
      <c r="AL39" s="58"/>
      <c r="AM39" s="59"/>
      <c r="AN39" s="43"/>
      <c r="AO39" s="43"/>
      <c r="AP39" s="43"/>
      <c r="AQ39" s="43"/>
      <c r="AR39" s="43"/>
      <c r="AS39" s="43"/>
      <c r="AT39" s="42"/>
      <c r="AU39" s="42"/>
    </row>
    <row r="40" spans="2:47" ht="18.75" customHeight="1">
      <c r="B40" s="69" t="s">
        <v>24</v>
      </c>
      <c r="C40" s="65" t="s">
        <v>25</v>
      </c>
      <c r="D40" s="6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58" t="s">
        <v>25</v>
      </c>
      <c r="AG40" s="58"/>
      <c r="AH40" s="58"/>
      <c r="AI40" s="58"/>
      <c r="AJ40" s="58"/>
      <c r="AK40" s="58"/>
      <c r="AL40" s="58"/>
      <c r="AM40" s="59"/>
      <c r="AN40" s="43"/>
      <c r="AO40" s="43"/>
      <c r="AP40" s="43"/>
      <c r="AQ40" s="43"/>
      <c r="AR40" s="43"/>
      <c r="AS40" s="43"/>
      <c r="AT40" s="42"/>
      <c r="AU40" s="42"/>
    </row>
    <row r="41" spans="2:47" ht="18.75" customHeight="1" thickBot="1">
      <c r="B41" s="70" t="s">
        <v>26</v>
      </c>
      <c r="C41" s="66" t="s">
        <v>27</v>
      </c>
      <c r="D41" s="6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60" t="s">
        <v>27</v>
      </c>
      <c r="AG41" s="60"/>
      <c r="AH41" s="60"/>
      <c r="AI41" s="60"/>
      <c r="AJ41" s="60"/>
      <c r="AK41" s="60"/>
      <c r="AL41" s="60"/>
      <c r="AM41" s="61"/>
      <c r="AN41" s="43"/>
      <c r="AO41" s="43"/>
      <c r="AP41" s="43"/>
      <c r="AQ41" s="43"/>
      <c r="AR41" s="43"/>
      <c r="AS41" s="43"/>
      <c r="AT41" s="42"/>
      <c r="AU41" s="42"/>
    </row>
    <row r="42" spans="2:47" ht="34.5" customHeight="1">
      <c r="B42" s="27"/>
      <c r="C42" s="23"/>
      <c r="D42" s="23"/>
      <c r="E42" s="23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37" ht="183.75" customHeight="1">
      <c r="B43" s="55" t="s">
        <v>39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AF38:AM38"/>
    <mergeCell ref="AF39:AM39"/>
    <mergeCell ref="AF40:AM40"/>
    <mergeCell ref="AF41:AM41"/>
    <mergeCell ref="B43:AK43"/>
    <mergeCell ref="B3:AW3"/>
    <mergeCell ref="B4:AW4"/>
    <mergeCell ref="B32:AM33"/>
    <mergeCell ref="C39:D39"/>
    <mergeCell ref="C41:D41"/>
    <mergeCell ref="C40:D40"/>
    <mergeCell ref="C38:D38"/>
    <mergeCell ref="C36:D36"/>
    <mergeCell ref="C37:D37"/>
    <mergeCell ref="AF35:AM35"/>
    <mergeCell ref="AF36:AM36"/>
    <mergeCell ref="AF37:AM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4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2021-01-12T18:35:44Z</dcterms:modified>
  <cp:category/>
  <cp:version/>
  <cp:contentType/>
  <cp:contentStatus/>
</cp:coreProperties>
</file>